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<sst xmlns="http://schemas.openxmlformats.org/spreadsheetml/2006/main" count="12" uniqueCount="11">
  <si>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INVERSION EN OBRAS URBANAS (En millones de $ de cada Año)</t>
  </si>
  <si>
    <t>REGIÓN XII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</si>
  <si>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</si>
  <si>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</si>
  <si>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</si>
  <si>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</si>
  <si>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</si>
  <si>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TOTAL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</si>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</sst>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wrapText="1"/>
    </xf>
    <xf numFmtId="164" fontId="0" fillId="0" borderId="16" xfId="0" applyNumberFormat="1" applyBorder="1" applyAlignment="1">
      <alignment horizontal="right" wrapText="1"/>
    </xf>
    <xf numFmtId="164" fontId="0" fillId="0" borderId="17" xfId="0" applyNumberFormat="1" applyBorder="1" applyAlignment="1">
      <alignment horizontal="right" wrapText="1"/>
    </xf>
    <xf numFmtId="3" fontId="1" fillId="0" borderId="18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right" wrapText="1"/>
    </xf>
    <xf numFmtId="164" fontId="0" fillId="0" borderId="20" xfId="0" applyNumberFormat="1" applyBorder="1" applyAlignment="1">
      <alignment horizontal="right" wrapText="1"/>
    </xf>
    <xf numFmtId="3" fontId="1" fillId="0" borderId="21" xfId="0" applyNumberFormat="1" applyFont="1" applyBorder="1" applyAlignment="1">
      <alignment horizontal="center" wrapText="1"/>
    </xf>
    <xf numFmtId="164" fontId="0" fillId="0" borderId="22" xfId="0" applyNumberFormat="1" applyBorder="1" applyAlignment="1">
      <alignment horizontal="right" wrapText="1"/>
    </xf>
    <xf numFmtId="0" fontId="1" fillId="3" borderId="23" xfId="0" applyFont="1" applyFill="1" applyBorder="1" applyAlignment="1">
      <alignment wrapText="1"/>
    </xf>
    <xf numFmtId="164" fontId="1" fillId="3" borderId="24" xfId="0" applyNumberFormat="1" applyFont="1" applyFill="1" applyBorder="1" applyAlignment="1">
      <alignment horizontal="right" wrapText="1"/>
    </xf>
    <xf numFmtId="164" fontId="1" fillId="3" borderId="25" xfId="0" applyNumberFormat="1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1">
        <row r="5">
          <cell r="N5">
            <v>3869.054</v>
          </cell>
        </row>
        <row r="6">
          <cell r="N6">
            <v>1153.512666</v>
          </cell>
        </row>
        <row r="8">
          <cell r="N8">
            <v>13.363</v>
          </cell>
        </row>
        <row r="18">
          <cell r="N18">
            <v>2834.8036100000004</v>
          </cell>
        </row>
        <row r="19">
          <cell r="N19">
            <v>2231.906598</v>
          </cell>
        </row>
        <row r="20">
          <cell r="N20">
            <v>44.733</v>
          </cell>
        </row>
        <row r="21">
          <cell r="N21">
            <v>89.937814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4">
      <selection activeCell="A1" sqref="A1:H36"/>
    </sheetView>
  </sheetViews>
  <sheetFormatPr defaultColWidth="11.421875" defaultRowHeight="12.75"/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4" t="s">
        <v>1</v>
      </c>
      <c r="B2" s="5"/>
      <c r="C2" s="5"/>
      <c r="D2" s="5"/>
      <c r="E2" s="5"/>
      <c r="F2" s="5"/>
      <c r="G2" s="6"/>
    </row>
    <row r="3" spans="1:7" ht="13.5" thickBot="1">
      <c r="A3" s="7"/>
      <c r="B3" s="8"/>
      <c r="C3" s="8"/>
      <c r="D3" s="8"/>
      <c r="E3" s="8"/>
      <c r="F3" s="8"/>
      <c r="G3" s="9"/>
    </row>
    <row r="4" spans="1:7" ht="12.75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</row>
    <row r="5" spans="1:7" ht="13.5" thickBot="1">
      <c r="A5" s="13"/>
      <c r="B5" s="14"/>
      <c r="C5" s="14"/>
      <c r="D5" s="14"/>
      <c r="E5" s="14"/>
      <c r="F5" s="14"/>
      <c r="G5" s="15"/>
    </row>
    <row r="6" spans="1:7" ht="13.5" thickTop="1">
      <c r="A6" s="16">
        <v>1990</v>
      </c>
      <c r="B6" s="17">
        <v>0.152</v>
      </c>
      <c r="C6" s="17">
        <v>0</v>
      </c>
      <c r="D6" s="17">
        <v>182.749</v>
      </c>
      <c r="E6" s="17">
        <v>0</v>
      </c>
      <c r="F6" s="17">
        <v>0</v>
      </c>
      <c r="G6" s="18">
        <f aca="true" t="shared" si="0" ref="G6:G24">SUM(B6:F6)</f>
        <v>182.90099999999998</v>
      </c>
    </row>
    <row r="7" spans="1:7" ht="12.75">
      <c r="A7" s="19">
        <v>1991</v>
      </c>
      <c r="B7" s="20">
        <v>80.169</v>
      </c>
      <c r="C7" s="20">
        <v>0</v>
      </c>
      <c r="D7" s="20">
        <v>148.651</v>
      </c>
      <c r="E7" s="20">
        <v>0</v>
      </c>
      <c r="F7" s="20">
        <v>0</v>
      </c>
      <c r="G7" s="21">
        <f t="shared" si="0"/>
        <v>228.82</v>
      </c>
    </row>
    <row r="8" spans="1:7" ht="12.75">
      <c r="A8" s="19">
        <v>1992</v>
      </c>
      <c r="B8" s="20">
        <v>176.192</v>
      </c>
      <c r="C8" s="20">
        <v>0</v>
      </c>
      <c r="D8" s="20">
        <v>298.261</v>
      </c>
      <c r="E8" s="20">
        <v>0</v>
      </c>
      <c r="F8" s="20">
        <v>0</v>
      </c>
      <c r="G8" s="21">
        <f t="shared" si="0"/>
        <v>474.45300000000003</v>
      </c>
    </row>
    <row r="9" spans="1:7" ht="12.75">
      <c r="A9" s="19">
        <v>1993</v>
      </c>
      <c r="B9" s="20">
        <v>196.487</v>
      </c>
      <c r="C9" s="20">
        <v>0</v>
      </c>
      <c r="D9" s="20">
        <v>483.839</v>
      </c>
      <c r="E9" s="20">
        <v>0</v>
      </c>
      <c r="F9" s="20">
        <v>0</v>
      </c>
      <c r="G9" s="21">
        <f t="shared" si="0"/>
        <v>680.326</v>
      </c>
    </row>
    <row r="10" spans="1:7" ht="12.75">
      <c r="A10" s="19">
        <v>1994</v>
      </c>
      <c r="B10" s="20">
        <v>222.63</v>
      </c>
      <c r="C10" s="20">
        <v>0</v>
      </c>
      <c r="D10" s="20">
        <v>671.024</v>
      </c>
      <c r="E10" s="20">
        <v>0</v>
      </c>
      <c r="F10" s="20">
        <v>0</v>
      </c>
      <c r="G10" s="21">
        <f t="shared" si="0"/>
        <v>893.654</v>
      </c>
    </row>
    <row r="11" spans="1:7" ht="12.75">
      <c r="A11" s="19">
        <v>1995</v>
      </c>
      <c r="B11" s="20">
        <v>106.522</v>
      </c>
      <c r="C11" s="20">
        <v>8.328</v>
      </c>
      <c r="D11" s="20">
        <v>653.817</v>
      </c>
      <c r="E11" s="20">
        <v>79.399</v>
      </c>
      <c r="F11" s="20">
        <v>0</v>
      </c>
      <c r="G11" s="21">
        <f t="shared" si="0"/>
        <v>848.066</v>
      </c>
    </row>
    <row r="12" spans="1:7" ht="12.75">
      <c r="A12" s="19">
        <v>1996</v>
      </c>
      <c r="B12" s="20">
        <v>96.599</v>
      </c>
      <c r="C12" s="20">
        <v>96.296</v>
      </c>
      <c r="D12" s="20">
        <v>1304.104</v>
      </c>
      <c r="E12" s="20">
        <v>110</v>
      </c>
      <c r="F12" s="20">
        <v>0</v>
      </c>
      <c r="G12" s="21">
        <f t="shared" si="0"/>
        <v>1606.999</v>
      </c>
    </row>
    <row r="13" spans="1:7" ht="12.75">
      <c r="A13" s="19">
        <v>1997</v>
      </c>
      <c r="B13" s="20">
        <v>98.548</v>
      </c>
      <c r="C13" s="20">
        <v>119.5</v>
      </c>
      <c r="D13" s="20">
        <v>1737.513</v>
      </c>
      <c r="E13" s="20">
        <v>413.294</v>
      </c>
      <c r="F13" s="20">
        <v>0</v>
      </c>
      <c r="G13" s="21">
        <f t="shared" si="0"/>
        <v>2368.855</v>
      </c>
    </row>
    <row r="14" spans="1:7" ht="12.75">
      <c r="A14" s="19">
        <v>1998</v>
      </c>
      <c r="B14" s="20">
        <v>356.986</v>
      </c>
      <c r="C14" s="20">
        <v>82.007</v>
      </c>
      <c r="D14" s="20">
        <v>2003.002</v>
      </c>
      <c r="E14" s="20">
        <v>199.906</v>
      </c>
      <c r="F14" s="20">
        <v>0</v>
      </c>
      <c r="G14" s="21">
        <f t="shared" si="0"/>
        <v>2641.901</v>
      </c>
    </row>
    <row r="15" spans="1:7" ht="12.75">
      <c r="A15" s="19">
        <v>1999</v>
      </c>
      <c r="B15" s="20">
        <v>36.963</v>
      </c>
      <c r="C15" s="20">
        <v>28.353</v>
      </c>
      <c r="D15" s="20">
        <v>1867.319</v>
      </c>
      <c r="E15" s="20">
        <v>671.827</v>
      </c>
      <c r="F15" s="20">
        <v>0</v>
      </c>
      <c r="G15" s="21">
        <f t="shared" si="0"/>
        <v>2604.462</v>
      </c>
    </row>
    <row r="16" spans="1:7" ht="12.75">
      <c r="A16" s="19">
        <v>2000</v>
      </c>
      <c r="B16" s="20">
        <v>106.185</v>
      </c>
      <c r="C16" s="20">
        <v>0</v>
      </c>
      <c r="D16" s="20">
        <v>1465.694</v>
      </c>
      <c r="E16" s="20">
        <v>1289.552</v>
      </c>
      <c r="F16" s="20">
        <v>0</v>
      </c>
      <c r="G16" s="21">
        <f t="shared" si="0"/>
        <v>2861.4309999999996</v>
      </c>
    </row>
    <row r="17" spans="1:7" ht="12.75">
      <c r="A17" s="19">
        <v>2001</v>
      </c>
      <c r="B17" s="20">
        <v>178.016</v>
      </c>
      <c r="C17" s="20">
        <v>152.584</v>
      </c>
      <c r="D17" s="20">
        <v>1045.013</v>
      </c>
      <c r="E17" s="20">
        <v>671.25</v>
      </c>
      <c r="F17" s="20">
        <v>0</v>
      </c>
      <c r="G17" s="21">
        <f t="shared" si="0"/>
        <v>2046.8629999999998</v>
      </c>
    </row>
    <row r="18" spans="1:7" ht="12.75">
      <c r="A18" s="19">
        <v>2002</v>
      </c>
      <c r="B18" s="20">
        <v>95.086</v>
      </c>
      <c r="C18" s="20">
        <v>53.771</v>
      </c>
      <c r="D18" s="20">
        <v>1443.793</v>
      </c>
      <c r="E18" s="20">
        <v>1110.305</v>
      </c>
      <c r="F18" s="20">
        <v>0</v>
      </c>
      <c r="G18" s="21">
        <f t="shared" si="0"/>
        <v>2702.955</v>
      </c>
    </row>
    <row r="19" spans="1:7" ht="12.75">
      <c r="A19" s="19">
        <v>2003</v>
      </c>
      <c r="B19" s="20">
        <v>44.91</v>
      </c>
      <c r="C19" s="20">
        <v>0</v>
      </c>
      <c r="D19" s="20">
        <v>1084.013</v>
      </c>
      <c r="E19" s="20">
        <v>471.291</v>
      </c>
      <c r="F19" s="20">
        <v>13.533</v>
      </c>
      <c r="G19" s="21">
        <f t="shared" si="0"/>
        <v>1613.7469999999998</v>
      </c>
    </row>
    <row r="20" spans="1:7" ht="12.75">
      <c r="A20" s="19">
        <v>2004</v>
      </c>
      <c r="B20" s="20">
        <v>15.157</v>
      </c>
      <c r="C20" s="20">
        <v>0</v>
      </c>
      <c r="D20" s="20">
        <v>1167.665</v>
      </c>
      <c r="E20" s="20">
        <v>435.95</v>
      </c>
      <c r="F20" s="20">
        <v>397.751</v>
      </c>
      <c r="G20" s="21">
        <f t="shared" si="0"/>
        <v>2016.523</v>
      </c>
    </row>
    <row r="21" spans="1:7" ht="12.75">
      <c r="A21" s="19">
        <v>2005</v>
      </c>
      <c r="B21" s="20">
        <v>24.487</v>
      </c>
      <c r="C21" s="20">
        <v>0</v>
      </c>
      <c r="D21" s="20">
        <v>1544.358</v>
      </c>
      <c r="E21" s="20">
        <v>501.322</v>
      </c>
      <c r="F21" s="20">
        <v>110.897</v>
      </c>
      <c r="G21" s="21">
        <f t="shared" si="0"/>
        <v>2181.064</v>
      </c>
    </row>
    <row r="22" spans="1:7" ht="12.75">
      <c r="A22" s="19">
        <v>2006</v>
      </c>
      <c r="B22" s="20">
        <v>23.045</v>
      </c>
      <c r="C22" s="20">
        <v>0</v>
      </c>
      <c r="D22" s="20">
        <v>1150.197</v>
      </c>
      <c r="E22" s="20">
        <v>1810.064</v>
      </c>
      <c r="F22" s="20">
        <v>51.94</v>
      </c>
      <c r="G22" s="21">
        <f t="shared" si="0"/>
        <v>3035.246</v>
      </c>
    </row>
    <row r="23" spans="1:7" ht="12.75">
      <c r="A23" s="19">
        <v>2007</v>
      </c>
      <c r="B23" s="20">
        <f>+'[1]lineas 2007 2008 $c.año'!$N$20</f>
        <v>44.733</v>
      </c>
      <c r="C23" s="20">
        <v>0</v>
      </c>
      <c r="D23" s="20">
        <f>+'[1]lineas 2007 2008 $c.año'!$N$19</f>
        <v>2231.906598</v>
      </c>
      <c r="E23" s="20">
        <f>+'[1]lineas 2007 2008 $c.año'!$N$18</f>
        <v>2834.8036100000004</v>
      </c>
      <c r="F23" s="20">
        <f>+'[1]lineas 2007 2008 $c.año'!$N$21</f>
        <v>89.937814</v>
      </c>
      <c r="G23" s="21">
        <f t="shared" si="0"/>
        <v>5201.3810220000005</v>
      </c>
    </row>
    <row r="24" spans="1:7" ht="13.5" thickBot="1">
      <c r="A24" s="22">
        <v>2008</v>
      </c>
      <c r="B24" s="23">
        <v>25.1</v>
      </c>
      <c r="C24" s="23">
        <v>0</v>
      </c>
      <c r="D24" s="23">
        <f>+'[1]lineas 2007 2008 $c.año'!$N$6</f>
        <v>1153.512666</v>
      </c>
      <c r="E24" s="23">
        <f>+'[1]lineas 2007 2008 $c.año'!$N$5</f>
        <v>3869.054</v>
      </c>
      <c r="F24" s="23">
        <f>+'[1]lineas 2007 2008 $c.año'!$N$8</f>
        <v>13.363</v>
      </c>
      <c r="G24" s="21">
        <f t="shared" si="0"/>
        <v>5061.029666</v>
      </c>
    </row>
    <row r="25" spans="1:7" ht="14.25" thickBot="1" thickTop="1">
      <c r="A25" s="24" t="s">
        <v>7</v>
      </c>
      <c r="B25" s="25">
        <f aca="true" t="shared" si="1" ref="B25:G25">SUM(B6:B24)</f>
        <v>1927.967</v>
      </c>
      <c r="C25" s="25">
        <f t="shared" si="1"/>
        <v>540.839</v>
      </c>
      <c r="D25" s="25">
        <f t="shared" si="1"/>
        <v>21636.431264</v>
      </c>
      <c r="E25" s="25">
        <f t="shared" si="1"/>
        <v>14468.01761</v>
      </c>
      <c r="F25" s="25">
        <f t="shared" si="1"/>
        <v>677.421814</v>
      </c>
      <c r="G25" s="26">
        <f t="shared" si="1"/>
        <v>39250.676688</v>
      </c>
    </row>
    <row r="26" spans="1:7" ht="12.75">
      <c r="A26" s="27"/>
      <c r="B26" s="27"/>
      <c r="C26" s="27"/>
      <c r="D26" s="27"/>
      <c r="E26" s="27"/>
      <c r="F26" s="27"/>
      <c r="G26" s="27"/>
    </row>
    <row r="27" spans="1:8" ht="12.75">
      <c r="A27" s="28" t="s">
        <v>8</v>
      </c>
      <c r="B27" s="28"/>
      <c r="C27" s="28"/>
      <c r="D27" s="28"/>
      <c r="E27" s="28"/>
      <c r="F27" s="28"/>
      <c r="G27" s="28"/>
      <c r="H27" s="28"/>
    </row>
    <row r="28" spans="1:8" ht="12.75">
      <c r="A28" s="29"/>
      <c r="B28" s="29"/>
      <c r="C28" s="29"/>
      <c r="D28" s="29"/>
      <c r="E28" s="29"/>
      <c r="F28" s="29"/>
      <c r="G28" s="29"/>
      <c r="H28" s="29"/>
    </row>
    <row r="29" spans="1:8" ht="12.75">
      <c r="A29" s="30" t="s">
        <v>9</v>
      </c>
      <c r="B29" s="30"/>
      <c r="C29" s="30"/>
      <c r="D29" s="30"/>
      <c r="E29" s="30"/>
      <c r="F29" s="30"/>
      <c r="G29" s="30"/>
      <c r="H29" s="30"/>
    </row>
    <row r="30" spans="1:8" ht="12.75">
      <c r="A30" s="31" t="s">
        <v>10</v>
      </c>
      <c r="B30" s="31"/>
      <c r="C30" s="31"/>
      <c r="D30" s="31"/>
      <c r="E30" s="31"/>
      <c r="F30" s="31"/>
      <c r="G30" s="31"/>
      <c r="H30" s="31"/>
    </row>
    <row r="31" spans="1:8" ht="12.75">
      <c r="A31" s="31"/>
      <c r="B31" s="31"/>
      <c r="C31" s="31"/>
      <c r="D31" s="31"/>
      <c r="E31" s="31"/>
      <c r="F31" s="31"/>
      <c r="G31" s="31"/>
      <c r="H31" s="31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3" spans="1:8" ht="12.75">
      <c r="A33" s="31"/>
      <c r="B33" s="31"/>
      <c r="C33" s="31"/>
      <c r="D33" s="31"/>
      <c r="E33" s="31"/>
      <c r="F33" s="31"/>
      <c r="G33" s="31"/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31"/>
      <c r="B35" s="31"/>
      <c r="C35" s="31"/>
      <c r="D35" s="31"/>
      <c r="E35" s="31"/>
      <c r="F35" s="31"/>
      <c r="G35" s="31"/>
      <c r="H35" s="31"/>
    </row>
    <row r="36" spans="1:8" ht="12.75">
      <c r="A36" s="31"/>
      <c r="B36" s="31"/>
      <c r="C36" s="31"/>
      <c r="D36" s="31"/>
      <c r="E36" s="31"/>
      <c r="F36" s="31"/>
      <c r="G36" s="31"/>
      <c r="H36" s="31"/>
    </row>
  </sheetData>
  <mergeCells count="14">
    <mergeCell ref="A26:G26"/>
    <mergeCell ref="A27:H27"/>
    <mergeCell ref="A29:H29"/>
    <mergeCell ref="A30:H36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2009-06-18T21:01:31Z</dcterms:created>
  <dcterms:modified xsi:type="dcterms:W3CDTF">2009-06-18T21:02:00Z</dcterms:modified>
  <cp:category/>
  <cp:version/>
  <cp:contentType/>
  <cp:contentStatus/>
</cp:coreProperties>
</file>