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42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<sst xmlns="http://schemas.openxmlformats.org/spreadsheetml/2006/main" count="12" uniqueCount="11">
  <si>
    <t>INVERSION EN OBRAS URBANAS (En millones de $ de cada Año)</t>
  </si>
  <si>
    <t>REGIÓN VII</t>
  </si>
  <si>
    <t>Equipamientos Comunitarios (1)</t>
  </si>
  <si>
    <t>Parques Urbanos</t>
  </si>
  <si>
    <t xml:space="preserve">Pavimentación  (2) </t>
  </si>
  <si>
    <t>Vialidad Urbana</t>
  </si>
  <si>
    <t>Rehabilitación Espacios Públicos</t>
  </si>
  <si>
    <t>TOTAL</t>
  </si>
  <si>
    <t>FUENTE: MINVU, División Desarrollo Urbano</t>
  </si>
  <si>
    <t>(1) A partir del año 1996 incluye Programa de Mejoramiento Comunitario. A contar del año 1999 incluye Programa de Mejoramiento de Condominios y Programa Chile Barrio. A partir del año 2004 considera solamente el programa de Mejoramiento de Condominios Sociales.</t>
  </si>
  <si>
    <t>(2) La inversión de Pavimentación considera las líneas de Mantención, Emergencia, Vialidad Intermedia, Pavimentos Participativos, Gestión de Tránsito e ISAR y Chile Barrio. A partir de 2001 incluye además, Pavimentación calles en Plazas de Armas. A contar del año 2004 la inversión corresponde mayoritariamente al Programa de Pavimentos Participativos, ya que el resto de las líneas de inversión fueron traspasadas a los gobiernos regionales.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</si>
</sst>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wrapText="1"/>
    </xf>
    <xf numFmtId="164" fontId="0" fillId="0" borderId="16" xfId="0" applyNumberFormat="1" applyBorder="1" applyAlignment="1">
      <alignment horizontal="right" wrapText="1"/>
    </xf>
    <xf numFmtId="164" fontId="0" fillId="0" borderId="17" xfId="0" applyNumberFormat="1" applyBorder="1" applyAlignment="1">
      <alignment horizontal="right" wrapText="1"/>
    </xf>
    <xf numFmtId="3" fontId="1" fillId="0" borderId="12" xfId="0" applyNumberFormat="1" applyFont="1" applyBorder="1" applyAlignment="1">
      <alignment horizontal="center" wrapText="1"/>
    </xf>
    <xf numFmtId="164" fontId="0" fillId="0" borderId="18" xfId="0" applyNumberFormat="1" applyBorder="1" applyAlignment="1">
      <alignment horizontal="right" wrapText="1"/>
    </xf>
    <xf numFmtId="164" fontId="0" fillId="0" borderId="5" xfId="0" applyNumberFormat="1" applyBorder="1" applyAlignment="1">
      <alignment horizontal="right" wrapText="1"/>
    </xf>
    <xf numFmtId="3" fontId="1" fillId="0" borderId="19" xfId="0" applyNumberFormat="1" applyFont="1" applyBorder="1" applyAlignment="1">
      <alignment horizontal="center" wrapText="1"/>
    </xf>
    <xf numFmtId="164" fontId="0" fillId="0" borderId="20" xfId="0" applyNumberFormat="1" applyBorder="1" applyAlignment="1">
      <alignment horizontal="right" wrapText="1"/>
    </xf>
    <xf numFmtId="0" fontId="1" fillId="3" borderId="21" xfId="0" applyFont="1" applyFill="1" applyBorder="1" applyAlignment="1">
      <alignment wrapText="1"/>
    </xf>
    <xf numFmtId="164" fontId="1" fillId="3" borderId="22" xfId="0" applyNumberFormat="1" applyFont="1" applyFill="1" applyBorder="1" applyAlignment="1">
      <alignment horizontal="right" wrapText="1"/>
    </xf>
    <xf numFmtId="164" fontId="1" fillId="3" borderId="23" xfId="0" applyNumberFormat="1" applyFont="1" applyFill="1" applyBorder="1" applyAlignment="1">
      <alignment horizontal="right"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PTO.2009\SERIE%20HISTORICA%201990-2008($cada%20a&#241;o)PROYECTOS%20URBAN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ECTOS REGIONES 2003-2008"/>
      <sheetName val="lineas 2007 2008 $c.año"/>
    </sheetNames>
    <sheetDataSet>
      <sheetData sheetId="1">
        <row r="5">
          <cell r="I5">
            <v>2379.306</v>
          </cell>
        </row>
        <row r="6">
          <cell r="I6">
            <v>2926.376</v>
          </cell>
        </row>
        <row r="8">
          <cell r="I8">
            <v>504.179</v>
          </cell>
        </row>
        <row r="18">
          <cell r="I18">
            <v>3232.378465</v>
          </cell>
        </row>
        <row r="19">
          <cell r="I19">
            <v>3509.261133</v>
          </cell>
        </row>
        <row r="20">
          <cell r="I20">
            <v>0.067</v>
          </cell>
        </row>
        <row r="21">
          <cell r="I21">
            <v>282.128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A1" sqref="A1:H36"/>
    </sheetView>
  </sheetViews>
  <sheetFormatPr defaultColWidth="11.421875" defaultRowHeight="12.75"/>
  <sheetData>
    <row r="1" spans="1:7" ht="12.75">
      <c r="A1" s="1" t="s">
        <v>0</v>
      </c>
      <c r="B1" s="2"/>
      <c r="C1" s="2"/>
      <c r="D1" s="2"/>
      <c r="E1" s="2"/>
      <c r="F1" s="2"/>
      <c r="G1" s="3"/>
    </row>
    <row r="2" spans="1:7" ht="12.75">
      <c r="A2" s="4" t="s">
        <v>1</v>
      </c>
      <c r="B2" s="5"/>
      <c r="C2" s="5"/>
      <c r="D2" s="5"/>
      <c r="E2" s="5"/>
      <c r="F2" s="5"/>
      <c r="G2" s="6"/>
    </row>
    <row r="3" spans="1:7" ht="13.5" thickBot="1">
      <c r="A3" s="7"/>
      <c r="B3" s="8"/>
      <c r="C3" s="8"/>
      <c r="D3" s="8"/>
      <c r="E3" s="8"/>
      <c r="F3" s="8"/>
      <c r="G3" s="9"/>
    </row>
    <row r="4" spans="1:7" ht="12.75">
      <c r="A4" s="10"/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</row>
    <row r="5" spans="1:7" ht="13.5" thickBot="1">
      <c r="A5" s="13"/>
      <c r="B5" s="14"/>
      <c r="C5" s="14"/>
      <c r="D5" s="14"/>
      <c r="E5" s="14"/>
      <c r="F5" s="14"/>
      <c r="G5" s="15"/>
    </row>
    <row r="6" spans="1:7" ht="13.5" thickTop="1">
      <c r="A6" s="16">
        <v>1990</v>
      </c>
      <c r="B6" s="17">
        <v>0.15</v>
      </c>
      <c r="C6" s="17">
        <v>0</v>
      </c>
      <c r="D6" s="17">
        <v>336.866</v>
      </c>
      <c r="E6" s="17">
        <v>0</v>
      </c>
      <c r="F6" s="17">
        <v>0</v>
      </c>
      <c r="G6" s="18">
        <f aca="true" t="shared" si="0" ref="G6:G24">SUM(B6:F6)</f>
        <v>337.01599999999996</v>
      </c>
    </row>
    <row r="7" spans="1:7" ht="12.75">
      <c r="A7" s="19">
        <v>1991</v>
      </c>
      <c r="B7" s="20">
        <v>45.588</v>
      </c>
      <c r="C7" s="20">
        <v>0</v>
      </c>
      <c r="D7" s="20">
        <v>608.684</v>
      </c>
      <c r="E7" s="20">
        <v>0</v>
      </c>
      <c r="F7" s="20">
        <v>0</v>
      </c>
      <c r="G7" s="21">
        <f t="shared" si="0"/>
        <v>654.2719999999999</v>
      </c>
    </row>
    <row r="8" spans="1:7" ht="12.75">
      <c r="A8" s="19">
        <v>1992</v>
      </c>
      <c r="B8" s="20">
        <v>105.2</v>
      </c>
      <c r="C8" s="20">
        <v>39.785</v>
      </c>
      <c r="D8" s="20">
        <v>1062.16</v>
      </c>
      <c r="E8" s="20">
        <v>0</v>
      </c>
      <c r="F8" s="20">
        <v>0</v>
      </c>
      <c r="G8" s="21">
        <f t="shared" si="0"/>
        <v>1207.145</v>
      </c>
    </row>
    <row r="9" spans="1:7" ht="12.75">
      <c r="A9" s="19">
        <v>1993</v>
      </c>
      <c r="B9" s="20">
        <v>184.607</v>
      </c>
      <c r="C9" s="20">
        <v>49.673</v>
      </c>
      <c r="D9" s="20">
        <v>1523.077</v>
      </c>
      <c r="E9" s="20">
        <v>0</v>
      </c>
      <c r="F9" s="20">
        <v>0</v>
      </c>
      <c r="G9" s="21">
        <f t="shared" si="0"/>
        <v>1757.357</v>
      </c>
    </row>
    <row r="10" spans="1:7" ht="12.75">
      <c r="A10" s="19">
        <v>1994</v>
      </c>
      <c r="B10" s="20">
        <v>215.612</v>
      </c>
      <c r="C10" s="20">
        <v>104.672</v>
      </c>
      <c r="D10" s="20">
        <v>1620.838</v>
      </c>
      <c r="E10" s="20">
        <v>0</v>
      </c>
      <c r="F10" s="20">
        <v>0</v>
      </c>
      <c r="G10" s="21">
        <f t="shared" si="0"/>
        <v>1941.1219999999998</v>
      </c>
    </row>
    <row r="11" spans="1:7" ht="12.75">
      <c r="A11" s="19">
        <v>1995</v>
      </c>
      <c r="B11" s="20">
        <v>190.528</v>
      </c>
      <c r="C11" s="20">
        <v>89.414</v>
      </c>
      <c r="D11" s="20">
        <v>1687.071</v>
      </c>
      <c r="E11" s="20">
        <v>0</v>
      </c>
      <c r="F11" s="20">
        <v>0</v>
      </c>
      <c r="G11" s="21">
        <f t="shared" si="0"/>
        <v>1967.013</v>
      </c>
    </row>
    <row r="12" spans="1:7" ht="12.75">
      <c r="A12" s="19">
        <v>1996</v>
      </c>
      <c r="B12" s="20">
        <v>175.563</v>
      </c>
      <c r="C12" s="20">
        <v>214.995</v>
      </c>
      <c r="D12" s="20">
        <v>2830.629</v>
      </c>
      <c r="E12" s="20">
        <v>30</v>
      </c>
      <c r="F12" s="20">
        <v>0</v>
      </c>
      <c r="G12" s="21">
        <f t="shared" si="0"/>
        <v>3251.187</v>
      </c>
    </row>
    <row r="13" spans="1:7" ht="12.75">
      <c r="A13" s="19">
        <v>1997</v>
      </c>
      <c r="B13" s="20">
        <v>332.437</v>
      </c>
      <c r="C13" s="20">
        <v>31.898</v>
      </c>
      <c r="D13" s="20">
        <v>2446.668</v>
      </c>
      <c r="E13" s="20">
        <v>23</v>
      </c>
      <c r="F13" s="20">
        <v>0</v>
      </c>
      <c r="G13" s="21">
        <f t="shared" si="0"/>
        <v>2834.003</v>
      </c>
    </row>
    <row r="14" spans="1:7" ht="12.75">
      <c r="A14" s="19">
        <v>1998</v>
      </c>
      <c r="B14" s="20">
        <v>448.88</v>
      </c>
      <c r="C14" s="20">
        <v>212.494</v>
      </c>
      <c r="D14" s="20">
        <v>4804.9</v>
      </c>
      <c r="E14" s="20">
        <v>0</v>
      </c>
      <c r="F14" s="20">
        <v>0</v>
      </c>
      <c r="G14" s="21">
        <f t="shared" si="0"/>
        <v>5466.273999999999</v>
      </c>
    </row>
    <row r="15" spans="1:7" ht="12.75">
      <c r="A15" s="19">
        <v>1999</v>
      </c>
      <c r="B15" s="20">
        <v>421.007</v>
      </c>
      <c r="C15" s="20">
        <v>20</v>
      </c>
      <c r="D15" s="20">
        <v>2414.654</v>
      </c>
      <c r="E15" s="20">
        <v>0</v>
      </c>
      <c r="F15" s="20">
        <v>0</v>
      </c>
      <c r="G15" s="21">
        <f t="shared" si="0"/>
        <v>2855.661</v>
      </c>
    </row>
    <row r="16" spans="1:7" ht="12.75">
      <c r="A16" s="19">
        <v>2000</v>
      </c>
      <c r="B16" s="20">
        <v>114.232</v>
      </c>
      <c r="C16" s="20">
        <v>129.471</v>
      </c>
      <c r="D16" s="20">
        <v>4085.225</v>
      </c>
      <c r="E16" s="20">
        <v>0</v>
      </c>
      <c r="F16" s="20">
        <v>0</v>
      </c>
      <c r="G16" s="21">
        <f t="shared" si="0"/>
        <v>4328.928</v>
      </c>
    </row>
    <row r="17" spans="1:7" ht="12.75">
      <c r="A17" s="19">
        <v>2001</v>
      </c>
      <c r="B17" s="20">
        <v>179.612</v>
      </c>
      <c r="C17" s="20">
        <v>93</v>
      </c>
      <c r="D17" s="20">
        <v>3175.153</v>
      </c>
      <c r="E17" s="20">
        <v>0</v>
      </c>
      <c r="F17" s="20">
        <v>0</v>
      </c>
      <c r="G17" s="21">
        <f t="shared" si="0"/>
        <v>3447.765</v>
      </c>
    </row>
    <row r="18" spans="1:7" ht="12.75">
      <c r="A18" s="19">
        <v>2002</v>
      </c>
      <c r="B18" s="20">
        <v>216.929</v>
      </c>
      <c r="C18" s="20">
        <v>0</v>
      </c>
      <c r="D18" s="20">
        <v>3146.703</v>
      </c>
      <c r="E18" s="20">
        <v>0</v>
      </c>
      <c r="F18" s="20">
        <v>0</v>
      </c>
      <c r="G18" s="21">
        <f t="shared" si="0"/>
        <v>3363.632</v>
      </c>
    </row>
    <row r="19" spans="1:7" ht="12.75">
      <c r="A19" s="19">
        <v>2003</v>
      </c>
      <c r="B19" s="20">
        <v>0</v>
      </c>
      <c r="C19" s="20">
        <v>0</v>
      </c>
      <c r="D19" s="20">
        <v>2491.068</v>
      </c>
      <c r="E19" s="20">
        <v>82.3</v>
      </c>
      <c r="F19" s="20">
        <v>135.714</v>
      </c>
      <c r="G19" s="21">
        <f t="shared" si="0"/>
        <v>2709.0820000000003</v>
      </c>
    </row>
    <row r="20" spans="1:7" ht="12.75">
      <c r="A20" s="19">
        <v>2004</v>
      </c>
      <c r="B20" s="20">
        <v>17.602</v>
      </c>
      <c r="C20" s="20">
        <v>0</v>
      </c>
      <c r="D20" s="20">
        <v>3415.889</v>
      </c>
      <c r="E20" s="20">
        <v>203.763</v>
      </c>
      <c r="F20" s="20">
        <v>242.925</v>
      </c>
      <c r="G20" s="21">
        <f t="shared" si="0"/>
        <v>3880.179</v>
      </c>
    </row>
    <row r="21" spans="1:7" ht="12.75">
      <c r="A21" s="19">
        <v>2005</v>
      </c>
      <c r="B21" s="20">
        <v>7.637</v>
      </c>
      <c r="C21" s="20">
        <v>0</v>
      </c>
      <c r="D21" s="20">
        <v>2799.973</v>
      </c>
      <c r="E21" s="20">
        <v>518.69</v>
      </c>
      <c r="F21" s="20">
        <v>348.93</v>
      </c>
      <c r="G21" s="21">
        <f t="shared" si="0"/>
        <v>3675.23</v>
      </c>
    </row>
    <row r="22" spans="1:7" ht="12.75">
      <c r="A22" s="19">
        <v>2006</v>
      </c>
      <c r="B22" s="20">
        <v>2.915</v>
      </c>
      <c r="C22" s="20">
        <v>0</v>
      </c>
      <c r="D22" s="20">
        <v>3706.749</v>
      </c>
      <c r="E22" s="20">
        <v>1234.79</v>
      </c>
      <c r="F22" s="20">
        <v>40.142</v>
      </c>
      <c r="G22" s="21">
        <f t="shared" si="0"/>
        <v>4984.596</v>
      </c>
    </row>
    <row r="23" spans="1:7" ht="12.75">
      <c r="A23" s="19">
        <v>2007</v>
      </c>
      <c r="B23" s="20">
        <f>+'[1]lineas 2007 2008 $c.año'!$I$20</f>
        <v>0.067</v>
      </c>
      <c r="C23" s="20">
        <v>0</v>
      </c>
      <c r="D23" s="20">
        <f>+'[1]lineas 2007 2008 $c.año'!$I$19</f>
        <v>3509.261133</v>
      </c>
      <c r="E23" s="20">
        <f>+'[1]lineas 2007 2008 $c.año'!$I$18</f>
        <v>3232.378465</v>
      </c>
      <c r="F23" s="20">
        <f>+'[1]lineas 2007 2008 $c.año'!$I$21</f>
        <v>282.128</v>
      </c>
      <c r="G23" s="21">
        <f t="shared" si="0"/>
        <v>7023.8345979999995</v>
      </c>
    </row>
    <row r="24" spans="1:7" ht="13.5" thickBot="1">
      <c r="A24" s="22">
        <v>2008</v>
      </c>
      <c r="B24" s="23">
        <v>0</v>
      </c>
      <c r="C24" s="23">
        <v>0</v>
      </c>
      <c r="D24" s="23">
        <f>+'[1]lineas 2007 2008 $c.año'!$I$6</f>
        <v>2926.376</v>
      </c>
      <c r="E24" s="23">
        <f>+'[1]lineas 2007 2008 $c.año'!$I$5</f>
        <v>2379.306</v>
      </c>
      <c r="F24" s="23">
        <f>+'[1]lineas 2007 2008 $c.año'!$I$8</f>
        <v>504.179</v>
      </c>
      <c r="G24" s="21">
        <f t="shared" si="0"/>
        <v>5809.861000000001</v>
      </c>
    </row>
    <row r="25" spans="1:7" ht="14.25" thickBot="1" thickTop="1">
      <c r="A25" s="24" t="s">
        <v>7</v>
      </c>
      <c r="B25" s="25">
        <f aca="true" t="shared" si="1" ref="B25:G25">SUM(B6:B24)</f>
        <v>2658.5660000000003</v>
      </c>
      <c r="C25" s="25">
        <f t="shared" si="1"/>
        <v>985.402</v>
      </c>
      <c r="D25" s="25">
        <f t="shared" si="1"/>
        <v>48591.944133</v>
      </c>
      <c r="E25" s="25">
        <f t="shared" si="1"/>
        <v>7704.227465</v>
      </c>
      <c r="F25" s="25">
        <f t="shared" si="1"/>
        <v>1554.018</v>
      </c>
      <c r="G25" s="26">
        <f t="shared" si="1"/>
        <v>61494.157598000005</v>
      </c>
    </row>
    <row r="26" spans="1:7" ht="12.75">
      <c r="A26" s="27"/>
      <c r="B26" s="27"/>
      <c r="C26" s="27"/>
      <c r="D26" s="27"/>
      <c r="E26" s="27"/>
      <c r="F26" s="27"/>
      <c r="G26" s="27"/>
    </row>
    <row r="27" spans="1:8" ht="12.75">
      <c r="A27" s="28" t="s">
        <v>8</v>
      </c>
      <c r="B27" s="28"/>
      <c r="C27" s="28"/>
      <c r="D27" s="28"/>
      <c r="E27" s="28"/>
      <c r="F27" s="28"/>
      <c r="G27" s="28"/>
      <c r="H27" s="28"/>
    </row>
    <row r="28" spans="1:8" ht="12.75">
      <c r="A28" s="29"/>
      <c r="B28" s="29"/>
      <c r="C28" s="29"/>
      <c r="D28" s="29"/>
      <c r="E28" s="29"/>
      <c r="F28" s="29"/>
      <c r="G28" s="29"/>
      <c r="H28" s="29"/>
    </row>
    <row r="29" spans="1:8" ht="12.75">
      <c r="A29" s="30" t="s">
        <v>9</v>
      </c>
      <c r="B29" s="30"/>
      <c r="C29" s="30"/>
      <c r="D29" s="30"/>
      <c r="E29" s="30"/>
      <c r="F29" s="30"/>
      <c r="G29" s="30"/>
      <c r="H29" s="30"/>
    </row>
    <row r="30" spans="1:8" ht="12.75">
      <c r="A30" s="31" t="s">
        <v>10</v>
      </c>
      <c r="B30" s="31"/>
      <c r="C30" s="31"/>
      <c r="D30" s="31"/>
      <c r="E30" s="31"/>
      <c r="F30" s="31"/>
      <c r="G30" s="31"/>
      <c r="H30" s="31"/>
    </row>
    <row r="31" spans="1:8" ht="12.75">
      <c r="A31" s="31"/>
      <c r="B31" s="31"/>
      <c r="C31" s="31"/>
      <c r="D31" s="31"/>
      <c r="E31" s="31"/>
      <c r="F31" s="31"/>
      <c r="G31" s="31"/>
      <c r="H31" s="31"/>
    </row>
    <row r="32" spans="1:8" ht="12.75">
      <c r="A32" s="31"/>
      <c r="B32" s="31"/>
      <c r="C32" s="31"/>
      <c r="D32" s="31"/>
      <c r="E32" s="31"/>
      <c r="F32" s="31"/>
      <c r="G32" s="31"/>
      <c r="H32" s="31"/>
    </row>
    <row r="33" spans="1:8" ht="12.75">
      <c r="A33" s="31"/>
      <c r="B33" s="31"/>
      <c r="C33" s="31"/>
      <c r="D33" s="31"/>
      <c r="E33" s="31"/>
      <c r="F33" s="31"/>
      <c r="G33" s="31"/>
      <c r="H33" s="31"/>
    </row>
    <row r="34" spans="1:8" ht="12.75">
      <c r="A34" s="31"/>
      <c r="B34" s="31"/>
      <c r="C34" s="31"/>
      <c r="D34" s="31"/>
      <c r="E34" s="31"/>
      <c r="F34" s="31"/>
      <c r="G34" s="31"/>
      <c r="H34" s="31"/>
    </row>
    <row r="35" spans="1:8" ht="12.75">
      <c r="A35" s="31"/>
      <c r="B35" s="31"/>
      <c r="C35" s="31"/>
      <c r="D35" s="31"/>
      <c r="E35" s="31"/>
      <c r="F35" s="31"/>
      <c r="G35" s="31"/>
      <c r="H35" s="31"/>
    </row>
    <row r="36" spans="1:8" ht="12.75">
      <c r="A36" s="31"/>
      <c r="B36" s="31"/>
      <c r="C36" s="31"/>
      <c r="D36" s="31"/>
      <c r="E36" s="31"/>
      <c r="F36" s="31"/>
      <c r="G36" s="31"/>
      <c r="H36" s="31"/>
    </row>
  </sheetData>
  <mergeCells count="14">
    <mergeCell ref="A26:G26"/>
    <mergeCell ref="A27:H27"/>
    <mergeCell ref="A29:H29"/>
    <mergeCell ref="A30:H36"/>
    <mergeCell ref="A1:G1"/>
    <mergeCell ref="A2:G2"/>
    <mergeCell ref="A3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IVELASCON</dc:creator>
  <cp:keywords/>
  <dc:description/>
  <cp:lastModifiedBy>IVELASCON</cp:lastModifiedBy>
  <dcterms:created xsi:type="dcterms:W3CDTF">2009-06-18T20:57:22Z</dcterms:created>
  <dcterms:modified xsi:type="dcterms:W3CDTF">2009-06-18T20:57:46Z</dcterms:modified>
  <cp:category/>
  <cp:version/>
  <cp:contentType/>
  <cp:contentStatus/>
</cp:coreProperties>
</file>