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<sst xmlns="http://schemas.openxmlformats.org/spreadsheetml/2006/main" count="12" uniqueCount="11">
  <si>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INVERSION EN OBRAS URBANAS (En millones de $ de cada Año)</t>
  </si>
  <si>
    <t>REGIÓN VI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</si>
  <si>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</si>
  <si>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</si>
  <si>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</si>
  <si>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</si>
  <si>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</si>
  <si>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TOTAL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</si>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</sst>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64" fontId="0" fillId="0" borderId="16" xfId="0" applyNumberFormat="1" applyBorder="1" applyAlignment="1">
      <alignment horizontal="right" wrapText="1"/>
    </xf>
    <xf numFmtId="164" fontId="0" fillId="0" borderId="17" xfId="0" applyNumberForma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164" fontId="0" fillId="0" borderId="19" xfId="0" applyNumberFormat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0" fontId="1" fillId="0" borderId="21" xfId="0" applyFont="1" applyBorder="1" applyAlignment="1">
      <alignment horizontal="center" wrapText="1"/>
    </xf>
    <xf numFmtId="164" fontId="0" fillId="0" borderId="22" xfId="0" applyNumberFormat="1" applyBorder="1" applyAlignment="1">
      <alignment horizontal="right" wrapText="1"/>
    </xf>
    <xf numFmtId="0" fontId="1" fillId="3" borderId="23" xfId="0" applyFont="1" applyFill="1" applyBorder="1" applyAlignment="1">
      <alignment wrapText="1"/>
    </xf>
    <xf numFmtId="164" fontId="1" fillId="3" borderId="24" xfId="0" applyNumberFormat="1" applyFont="1" applyFill="1" applyBorder="1" applyAlignment="1">
      <alignment horizontal="right" wrapText="1"/>
    </xf>
    <xf numFmtId="164" fontId="1" fillId="3" borderId="25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1">
        <row r="5">
          <cell r="H5">
            <v>4869.078</v>
          </cell>
        </row>
        <row r="6">
          <cell r="H6">
            <v>1844.076</v>
          </cell>
        </row>
        <row r="8">
          <cell r="H8">
            <v>204.754</v>
          </cell>
        </row>
        <row r="18">
          <cell r="H18">
            <v>3422.912817</v>
          </cell>
        </row>
        <row r="19">
          <cell r="H19">
            <v>2360.75979</v>
          </cell>
        </row>
        <row r="20">
          <cell r="H20">
            <v>137.392517</v>
          </cell>
        </row>
        <row r="21">
          <cell r="H21">
            <v>27.685498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2" sqref="A2:H37"/>
    </sheetView>
  </sheetViews>
  <sheetFormatPr defaultColWidth="11.421875" defaultRowHeight="12.75"/>
  <sheetData>
    <row r="1" ht="13.5" thickBot="1"/>
    <row r="2" spans="1:7" ht="12.75">
      <c r="A2" s="1" t="s">
        <v>0</v>
      </c>
      <c r="B2" s="2"/>
      <c r="C2" s="2"/>
      <c r="D2" s="2"/>
      <c r="E2" s="2"/>
      <c r="F2" s="2"/>
      <c r="G2" s="3"/>
    </row>
    <row r="3" spans="1:7" ht="12.75">
      <c r="A3" s="4" t="s">
        <v>1</v>
      </c>
      <c r="B3" s="5"/>
      <c r="C3" s="5"/>
      <c r="D3" s="5"/>
      <c r="E3" s="5"/>
      <c r="F3" s="5"/>
      <c r="G3" s="6"/>
    </row>
    <row r="4" spans="1:7" ht="13.5" thickBot="1">
      <c r="A4" s="7"/>
      <c r="B4" s="8"/>
      <c r="C4" s="8"/>
      <c r="D4" s="8"/>
      <c r="E4" s="8"/>
      <c r="F4" s="8"/>
      <c r="G4" s="9"/>
    </row>
    <row r="5" spans="1:7" ht="12.75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</row>
    <row r="6" spans="1:7" ht="13.5" thickBot="1">
      <c r="A6" s="13"/>
      <c r="B6" s="14"/>
      <c r="C6" s="14"/>
      <c r="D6" s="14"/>
      <c r="E6" s="14"/>
      <c r="F6" s="14"/>
      <c r="G6" s="15"/>
    </row>
    <row r="7" spans="1:7" ht="13.5" thickTop="1">
      <c r="A7" s="16">
        <v>1990</v>
      </c>
      <c r="B7" s="17">
        <v>0.18</v>
      </c>
      <c r="C7" s="17">
        <v>0</v>
      </c>
      <c r="D7" s="17">
        <v>272.399</v>
      </c>
      <c r="E7" s="17">
        <v>4</v>
      </c>
      <c r="F7" s="17">
        <v>0</v>
      </c>
      <c r="G7" s="18">
        <f aca="true" t="shared" si="0" ref="G7:G25">SUM(B7:F7)</f>
        <v>276.579</v>
      </c>
    </row>
    <row r="8" spans="1:7" ht="12.75">
      <c r="A8" s="19">
        <v>1991</v>
      </c>
      <c r="B8" s="20">
        <v>52.297</v>
      </c>
      <c r="C8" s="20">
        <v>0</v>
      </c>
      <c r="D8" s="20">
        <v>522.563</v>
      </c>
      <c r="E8" s="20">
        <v>7.58</v>
      </c>
      <c r="F8" s="20">
        <v>0</v>
      </c>
      <c r="G8" s="21">
        <f t="shared" si="0"/>
        <v>582.44</v>
      </c>
    </row>
    <row r="9" spans="1:7" ht="12.75">
      <c r="A9" s="19">
        <v>1992</v>
      </c>
      <c r="B9" s="20">
        <v>120.8</v>
      </c>
      <c r="C9" s="20">
        <v>39.993</v>
      </c>
      <c r="D9" s="20">
        <v>782.532</v>
      </c>
      <c r="E9" s="20">
        <v>1.258</v>
      </c>
      <c r="F9" s="20">
        <v>0</v>
      </c>
      <c r="G9" s="21">
        <f t="shared" si="0"/>
        <v>944.5830000000001</v>
      </c>
    </row>
    <row r="10" spans="1:7" ht="12.75">
      <c r="A10" s="19">
        <v>1993</v>
      </c>
      <c r="B10" s="20">
        <v>215.954</v>
      </c>
      <c r="C10" s="20">
        <v>7.862</v>
      </c>
      <c r="D10" s="20">
        <v>1155.316</v>
      </c>
      <c r="E10" s="20">
        <v>778.711</v>
      </c>
      <c r="F10" s="20">
        <v>0</v>
      </c>
      <c r="G10" s="21">
        <f t="shared" si="0"/>
        <v>2157.843</v>
      </c>
    </row>
    <row r="11" spans="1:7" ht="12.75">
      <c r="A11" s="19">
        <v>1994</v>
      </c>
      <c r="B11" s="20">
        <v>278.999</v>
      </c>
      <c r="C11" s="20">
        <v>175.889</v>
      </c>
      <c r="D11" s="20">
        <v>1167.55</v>
      </c>
      <c r="E11" s="20">
        <v>466.343</v>
      </c>
      <c r="F11" s="20">
        <v>0</v>
      </c>
      <c r="G11" s="21">
        <f t="shared" si="0"/>
        <v>2088.781</v>
      </c>
    </row>
    <row r="12" spans="1:7" ht="12.75">
      <c r="A12" s="19">
        <v>1995</v>
      </c>
      <c r="B12" s="20">
        <v>185.483</v>
      </c>
      <c r="C12" s="20">
        <v>242.993</v>
      </c>
      <c r="D12" s="20">
        <v>1876.517</v>
      </c>
      <c r="E12" s="20">
        <v>1115.103</v>
      </c>
      <c r="F12" s="20">
        <v>0</v>
      </c>
      <c r="G12" s="21">
        <f t="shared" si="0"/>
        <v>3420.096</v>
      </c>
    </row>
    <row r="13" spans="1:7" ht="12.75">
      <c r="A13" s="19">
        <v>1996</v>
      </c>
      <c r="B13" s="20">
        <v>194.248</v>
      </c>
      <c r="C13" s="20">
        <v>217.941</v>
      </c>
      <c r="D13" s="20">
        <v>3422.88</v>
      </c>
      <c r="E13" s="20">
        <v>1699.221</v>
      </c>
      <c r="F13" s="20">
        <v>0</v>
      </c>
      <c r="G13" s="21">
        <f t="shared" si="0"/>
        <v>5534.29</v>
      </c>
    </row>
    <row r="14" spans="1:7" ht="12.75">
      <c r="A14" s="19">
        <v>1997</v>
      </c>
      <c r="B14" s="20">
        <v>556.958</v>
      </c>
      <c r="C14" s="20">
        <v>180.2</v>
      </c>
      <c r="D14" s="20">
        <v>2527.267</v>
      </c>
      <c r="E14" s="20">
        <v>2520.658</v>
      </c>
      <c r="F14" s="20">
        <v>0</v>
      </c>
      <c r="G14" s="21">
        <f t="shared" si="0"/>
        <v>5785.083</v>
      </c>
    </row>
    <row r="15" spans="1:7" ht="12.75">
      <c r="A15" s="19">
        <v>1998</v>
      </c>
      <c r="B15" s="20">
        <v>411.902</v>
      </c>
      <c r="C15" s="20">
        <v>1.246</v>
      </c>
      <c r="D15" s="20">
        <v>2942.73</v>
      </c>
      <c r="E15" s="20">
        <v>2346.086</v>
      </c>
      <c r="F15" s="20">
        <v>0</v>
      </c>
      <c r="G15" s="21">
        <f t="shared" si="0"/>
        <v>5701.964</v>
      </c>
    </row>
    <row r="16" spans="1:7" ht="12.75">
      <c r="A16" s="19">
        <v>1999</v>
      </c>
      <c r="B16" s="20">
        <v>243.7</v>
      </c>
      <c r="C16" s="20">
        <v>33.737</v>
      </c>
      <c r="D16" s="20">
        <v>1211.617</v>
      </c>
      <c r="E16" s="20">
        <v>2521.149</v>
      </c>
      <c r="F16" s="20">
        <v>0</v>
      </c>
      <c r="G16" s="21">
        <f t="shared" si="0"/>
        <v>4010.203</v>
      </c>
    </row>
    <row r="17" spans="1:7" ht="12.75">
      <c r="A17" s="19">
        <v>2000</v>
      </c>
      <c r="B17" s="20">
        <v>148.876</v>
      </c>
      <c r="C17" s="20">
        <v>0</v>
      </c>
      <c r="D17" s="20">
        <v>1846.782</v>
      </c>
      <c r="E17" s="20">
        <v>2380.595</v>
      </c>
      <c r="F17" s="20">
        <v>0</v>
      </c>
      <c r="G17" s="21">
        <f t="shared" si="0"/>
        <v>4376.253</v>
      </c>
    </row>
    <row r="18" spans="1:7" ht="12.75">
      <c r="A18" s="19">
        <v>2001</v>
      </c>
      <c r="B18" s="20">
        <v>289.409</v>
      </c>
      <c r="C18" s="20">
        <v>0</v>
      </c>
      <c r="D18" s="20">
        <v>2006.888</v>
      </c>
      <c r="E18" s="20">
        <v>979.752</v>
      </c>
      <c r="F18" s="20">
        <v>0</v>
      </c>
      <c r="G18" s="21">
        <f t="shared" si="0"/>
        <v>3276.049</v>
      </c>
    </row>
    <row r="19" spans="1:7" ht="12.75">
      <c r="A19" s="19">
        <v>2002</v>
      </c>
      <c r="B19" s="20">
        <v>149.556</v>
      </c>
      <c r="C19" s="20">
        <v>0</v>
      </c>
      <c r="D19" s="20">
        <v>2095.452</v>
      </c>
      <c r="E19" s="20">
        <v>715.102</v>
      </c>
      <c r="F19" s="20">
        <v>0</v>
      </c>
      <c r="G19" s="21">
        <f t="shared" si="0"/>
        <v>2960.11</v>
      </c>
    </row>
    <row r="20" spans="1:7" ht="12.75">
      <c r="A20" s="19">
        <v>2003</v>
      </c>
      <c r="B20" s="20">
        <v>5.89</v>
      </c>
      <c r="C20" s="20">
        <v>0</v>
      </c>
      <c r="D20" s="20">
        <v>1470.873</v>
      </c>
      <c r="E20" s="20">
        <v>745.835</v>
      </c>
      <c r="F20" s="20">
        <v>344.865</v>
      </c>
      <c r="G20" s="21">
        <f t="shared" si="0"/>
        <v>2567.4629999999997</v>
      </c>
    </row>
    <row r="21" spans="1:7" ht="12.75">
      <c r="A21" s="19">
        <v>2004</v>
      </c>
      <c r="B21" s="20">
        <v>14.907</v>
      </c>
      <c r="C21" s="20">
        <v>0</v>
      </c>
      <c r="D21" s="20">
        <v>1156.092</v>
      </c>
      <c r="E21" s="20">
        <v>1249.686</v>
      </c>
      <c r="F21" s="20">
        <v>348.867</v>
      </c>
      <c r="G21" s="21">
        <f t="shared" si="0"/>
        <v>2769.552</v>
      </c>
    </row>
    <row r="22" spans="1:7" ht="12.75">
      <c r="A22" s="19">
        <v>2005</v>
      </c>
      <c r="B22" s="20">
        <v>47.862</v>
      </c>
      <c r="C22" s="20">
        <v>0</v>
      </c>
      <c r="D22" s="20">
        <v>1713.903</v>
      </c>
      <c r="E22" s="20">
        <v>964.001</v>
      </c>
      <c r="F22" s="20">
        <v>376.391</v>
      </c>
      <c r="G22" s="21">
        <f t="shared" si="0"/>
        <v>3102.157</v>
      </c>
    </row>
    <row r="23" spans="1:7" ht="12.75">
      <c r="A23" s="19">
        <v>2006</v>
      </c>
      <c r="B23" s="20">
        <v>122.581</v>
      </c>
      <c r="C23" s="20">
        <v>0</v>
      </c>
      <c r="D23" s="20">
        <v>1948.232</v>
      </c>
      <c r="E23" s="20">
        <v>2468.985</v>
      </c>
      <c r="F23" s="20">
        <v>246.486</v>
      </c>
      <c r="G23" s="21">
        <f t="shared" si="0"/>
        <v>4786.284000000001</v>
      </c>
    </row>
    <row r="24" spans="1:7" ht="12.75">
      <c r="A24" s="19">
        <v>2007</v>
      </c>
      <c r="B24" s="20">
        <f>+'[1]lineas 2007 2008 $c.año'!$H$20</f>
        <v>137.392517</v>
      </c>
      <c r="C24" s="20"/>
      <c r="D24" s="20">
        <f>+'[1]lineas 2007 2008 $c.año'!$H$19</f>
        <v>2360.75979</v>
      </c>
      <c r="E24" s="20">
        <f>+'[1]lineas 2007 2008 $c.año'!$H$18</f>
        <v>3422.912817</v>
      </c>
      <c r="F24" s="20">
        <f>+'[1]lineas 2007 2008 $c.año'!$H$21</f>
        <v>27.685498</v>
      </c>
      <c r="G24" s="21">
        <f t="shared" si="0"/>
        <v>5948.7506220000005</v>
      </c>
    </row>
    <row r="25" spans="1:7" ht="13.5" thickBot="1">
      <c r="A25" s="22">
        <v>2008</v>
      </c>
      <c r="B25" s="23">
        <f>172259/1000</f>
        <v>172.259</v>
      </c>
      <c r="C25" s="23"/>
      <c r="D25" s="23">
        <f>+'[1]lineas 2007 2008 $c.año'!$H$6</f>
        <v>1844.076</v>
      </c>
      <c r="E25" s="23">
        <f>+'[1]lineas 2007 2008 $c.año'!$H$5</f>
        <v>4869.078</v>
      </c>
      <c r="F25" s="23">
        <f>+'[1]lineas 2007 2008 $c.año'!$H$8</f>
        <v>204.754</v>
      </c>
      <c r="G25" s="21">
        <f t="shared" si="0"/>
        <v>7090.167</v>
      </c>
    </row>
    <row r="26" spans="1:7" ht="14.25" thickBot="1" thickTop="1">
      <c r="A26" s="24" t="s">
        <v>7</v>
      </c>
      <c r="B26" s="25">
        <f aca="true" t="shared" si="1" ref="B26:G26">SUM(B7:B25)</f>
        <v>3349.253517</v>
      </c>
      <c r="C26" s="25">
        <f t="shared" si="1"/>
        <v>899.8609999999999</v>
      </c>
      <c r="D26" s="25">
        <f t="shared" si="1"/>
        <v>32324.42879</v>
      </c>
      <c r="E26" s="25">
        <f t="shared" si="1"/>
        <v>29256.055817000004</v>
      </c>
      <c r="F26" s="25">
        <f t="shared" si="1"/>
        <v>1549.0484979999999</v>
      </c>
      <c r="G26" s="26">
        <f t="shared" si="1"/>
        <v>67378.64762199999</v>
      </c>
    </row>
    <row r="27" spans="1:7" ht="12.75">
      <c r="A27" s="27"/>
      <c r="B27" s="27"/>
      <c r="C27" s="27"/>
      <c r="D27" s="27"/>
      <c r="E27" s="27"/>
      <c r="F27" s="27"/>
      <c r="G27" s="27"/>
    </row>
    <row r="28" spans="1:8" ht="12.75">
      <c r="A28" s="28" t="s">
        <v>8</v>
      </c>
      <c r="B28" s="28"/>
      <c r="C28" s="28"/>
      <c r="D28" s="28"/>
      <c r="E28" s="28"/>
      <c r="F28" s="28"/>
      <c r="G28" s="28"/>
      <c r="H28" s="28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30" t="s">
        <v>9</v>
      </c>
      <c r="B30" s="30"/>
      <c r="C30" s="30"/>
      <c r="D30" s="30"/>
      <c r="E30" s="30"/>
      <c r="F30" s="30"/>
      <c r="G30" s="30"/>
      <c r="H30" s="30"/>
    </row>
    <row r="31" spans="1:8" ht="12.75">
      <c r="A31" s="31" t="s">
        <v>10</v>
      </c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  <row r="37" spans="1:8" ht="12.75">
      <c r="A37" s="31"/>
      <c r="B37" s="31"/>
      <c r="C37" s="31"/>
      <c r="D37" s="31"/>
      <c r="E37" s="31"/>
      <c r="F37" s="31"/>
      <c r="G37" s="31"/>
      <c r="H37" s="31"/>
    </row>
  </sheetData>
  <mergeCells count="14">
    <mergeCell ref="A27:G27"/>
    <mergeCell ref="A28:H28"/>
    <mergeCell ref="A30:H30"/>
    <mergeCell ref="A31:H37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2009-06-18T20:56:09Z</dcterms:created>
  <dcterms:modified xsi:type="dcterms:W3CDTF">2009-06-18T20:56:42Z</dcterms:modified>
  <cp:category/>
  <cp:version/>
  <cp:contentType/>
  <cp:contentStatus/>
</cp:coreProperties>
</file>